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01" activeTab="0"/>
  </bookViews>
  <sheets>
    <sheet name="Final-Exp &amp; Enc" sheetId="1" r:id="rId1"/>
  </sheets>
  <definedNames>
    <definedName name="_xlnm.Print_Area" localSheetId="0">'Final-Exp &amp; Enc'!$A$1:$G$45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<sst xmlns="http://schemas.openxmlformats.org/spreadsheetml/2006/main" count="50" uniqueCount="50">
  <si>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 </t>
  </si>
  <si>
    <t xml:space="preserve"> BOARD OF EDUCATION </t>
  </si>
  <si>
    <t xml:space="preserve"> OBJECT SUMMARY REPORT </t>
  </si>
  <si>
    <t xml:space="preserve"> DESCRIPTION </t>
  </si>
  <si>
    <t xml:space="preserve"> BUDGET </t>
  </si>
  <si>
    <t xml:space="preserve"> Contingency </t>
  </si>
  <si>
    <t xml:space="preserve"> Certified Salaries </t>
  </si>
  <si>
    <t xml:space="preserve"> Non-Certified Salaries </t>
  </si>
  <si>
    <t xml:space="preserve"> Employee Benefits </t>
  </si>
  <si>
    <t xml:space="preserve"> Prof/Educ Services </t>
  </si>
  <si>
    <t xml:space="preserve"> Pupil Services </t>
  </si>
  <si>
    <t xml:space="preserve"> Field Trips </t>
  </si>
  <si>
    <t xml:space="preserve"> Prof/Tech Services </t>
  </si>
  <si>
    <t xml:space="preserve"> Audit </t>
  </si>
  <si>
    <t xml:space="preserve"> Utilities </t>
  </si>
  <si>
    <t xml:space="preserve"> Disposal Services </t>
  </si>
  <si>
    <t xml:space="preserve"> Repairs &amp; Maintenance </t>
  </si>
  <si>
    <t xml:space="preserve"> Custodial Services </t>
  </si>
  <si>
    <t xml:space="preserve"> Rentals </t>
  </si>
  <si>
    <t xml:space="preserve"> Other Purch Prop Svcs </t>
  </si>
  <si>
    <t xml:space="preserve"> Pupil Transportation </t>
  </si>
  <si>
    <t xml:space="preserve"> Communications </t>
  </si>
  <si>
    <t xml:space="preserve"> Advertising </t>
  </si>
  <si>
    <t xml:space="preserve"> Printing </t>
  </si>
  <si>
    <t xml:space="preserve"> Tuitions </t>
  </si>
  <si>
    <t xml:space="preserve"> Mileage Allowance </t>
  </si>
  <si>
    <t xml:space="preserve"> Conferences </t>
  </si>
  <si>
    <t xml:space="preserve"> Other Purch Services </t>
  </si>
  <si>
    <t xml:space="preserve"> Instructional Supplies </t>
  </si>
  <si>
    <t xml:space="preserve"> Non-Instr Supplies </t>
  </si>
  <si>
    <t xml:space="preserve"> Other Supplies </t>
  </si>
  <si>
    <t xml:space="preserve"> Textbooks </t>
  </si>
  <si>
    <t xml:space="preserve"> Libr Bks &amp; Periodicals </t>
  </si>
  <si>
    <t xml:space="preserve"> Audio Visual Materials </t>
  </si>
  <si>
    <t xml:space="preserve"> Dues &amp; Fees </t>
  </si>
  <si>
    <t xml:space="preserve"> Other Expenses </t>
  </si>
  <si>
    <t xml:space="preserve"> TOTALS </t>
  </si>
  <si>
    <t xml:space="preserve"> Instructional Equip</t>
  </si>
  <si>
    <t>APPROVED</t>
  </si>
  <si>
    <t>BALANCE</t>
  </si>
  <si>
    <t>TOTAL</t>
  </si>
  <si>
    <t>TRANSFERS</t>
  </si>
  <si>
    <t>OBJ</t>
  </si>
  <si>
    <t>ADJUSTED</t>
  </si>
  <si>
    <t>BUDGET</t>
  </si>
  <si>
    <t>EXP &amp; ENC</t>
  </si>
  <si>
    <t xml:space="preserve"> Heat</t>
  </si>
  <si>
    <t xml:space="preserve"> JUNE 30, 2019</t>
  </si>
  <si>
    <t xml:space="preserve"> Equipment</t>
  </si>
  <si>
    <t xml:space="preserve"> Non-Instructional Equipment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</si>
</sst>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_);\(#,##0.0\)"/>
    <numFmt numFmtId="166" formatCode="_(* #,##0_);_(* \(#,##0\);_(* &quot;-&quot;??_);_(@_)"/>
    <numFmt numFmtId="167" formatCode="#,##0.00000000000_);\(#,##0.00000000000\)"/>
    <numFmt numFmtId="168" formatCode="0.00_);\(0.00\)"/>
  </numFmts>
  <fonts count="40">
    <font>
      <sz val="12"/>
      <name val="Arial MT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0" xfId="0" applyNumberFormat="1" applyFont="1" applyAlignment="1">
      <alignment/>
    </xf>
    <xf numFmtId="43" fontId="2" fillId="0" borderId="0" xfId="42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37" fontId="2" fillId="0" borderId="10" xfId="0" applyNumberFormat="1" applyFont="1" applyBorder="1" applyAlignment="1">
      <alignment horizontal="right"/>
    </xf>
    <xf numFmtId="37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3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3" fontId="2" fillId="0" borderId="13" xfId="0" applyNumberFormat="1" applyFont="1" applyBorder="1" applyAlignment="1" applyProtection="1">
      <alignment/>
      <protection/>
    </xf>
    <xf numFmtId="3" fontId="2" fillId="0" borderId="13" xfId="0" applyNumberFormat="1" applyFont="1" applyBorder="1" applyAlignment="1">
      <alignment/>
    </xf>
    <xf numFmtId="3" fontId="2" fillId="0" borderId="0" xfId="42" applyNumberFormat="1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7" fontId="1" fillId="0" borderId="0" xfId="0" applyNumberFormat="1" applyFont="1" applyAlignment="1">
      <alignment/>
    </xf>
    <xf numFmtId="37" fontId="2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/>
    </xf>
    <xf numFmtId="37" fontId="2" fillId="0" borderId="10" xfId="42" applyNumberFormat="1" applyFont="1" applyBorder="1" applyAlignment="1">
      <alignment horizontal="right"/>
    </xf>
    <xf numFmtId="37" fontId="2" fillId="0" borderId="11" xfId="42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12" xfId="0" applyFont="1" applyBorder="1" applyAlignment="1">
      <alignment/>
    </xf>
    <xf numFmtId="43" fontId="2" fillId="0" borderId="0" xfId="42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21">
      <selection activeCell="B40" sqref="B40"/>
    </sheetView>
  </sheetViews>
  <sheetFormatPr defaultColWidth="8.88671875" defaultRowHeight="15"/>
  <cols>
    <col min="1" max="1" width="4.77734375" style="8" customWidth="1"/>
    <col min="2" max="2" width="25.4453125" style="1" customWidth="1"/>
    <col min="3" max="3" width="11.99609375" style="1" customWidth="1"/>
    <col min="4" max="4" width="11.99609375" style="24" customWidth="1"/>
    <col min="5" max="5" width="11.88671875" style="1" customWidth="1"/>
    <col min="6" max="6" width="14.10546875" style="6" customWidth="1"/>
    <col min="7" max="7" width="12.77734375" style="24" customWidth="1"/>
    <col min="8" max="16384" width="8.88671875" style="1" customWidth="1"/>
  </cols>
  <sheetData>
    <row r="1" spans="1:7" ht="15">
      <c r="A1" s="32" t="s">
        <v>1</v>
      </c>
      <c r="B1" s="32"/>
      <c r="C1" s="32"/>
      <c r="D1" s="32"/>
      <c r="E1" s="32"/>
      <c r="F1" s="32"/>
      <c r="G1" s="32"/>
    </row>
    <row r="2" spans="1:7" ht="15">
      <c r="A2" s="32" t="s">
        <v>2</v>
      </c>
      <c r="B2" s="32"/>
      <c r="C2" s="32"/>
      <c r="D2" s="32"/>
      <c r="E2" s="32"/>
      <c r="F2" s="32"/>
      <c r="G2" s="32"/>
    </row>
    <row r="3" spans="1:7" ht="15">
      <c r="A3" s="32" t="s">
        <v>47</v>
      </c>
      <c r="B3" s="32"/>
      <c r="C3" s="32"/>
      <c r="D3" s="32"/>
      <c r="E3" s="32"/>
      <c r="F3" s="32"/>
      <c r="G3" s="32"/>
    </row>
    <row r="4" spans="1:7" ht="15">
      <c r="A4" s="7"/>
      <c r="B4" s="7"/>
      <c r="C4" s="7"/>
      <c r="D4" s="25"/>
      <c r="E4" s="7"/>
      <c r="F4" s="21"/>
      <c r="G4" s="25"/>
    </row>
    <row r="5" ht="15">
      <c r="G5" s="26"/>
    </row>
    <row r="6" spans="1:7" s="11" customFormat="1" ht="15">
      <c r="A6" s="10"/>
      <c r="B6" s="2"/>
      <c r="C6" s="12" t="s">
        <v>38</v>
      </c>
      <c r="D6" s="14"/>
      <c r="E6" s="12" t="s">
        <v>43</v>
      </c>
      <c r="F6" s="22" t="s">
        <v>40</v>
      </c>
      <c r="G6" s="27"/>
    </row>
    <row r="7" spans="1:7" s="11" customFormat="1" ht="15">
      <c r="A7" s="13" t="s">
        <v>42</v>
      </c>
      <c r="B7" s="4" t="s">
        <v>3</v>
      </c>
      <c r="C7" s="3" t="s">
        <v>4</v>
      </c>
      <c r="D7" s="15" t="s">
        <v>41</v>
      </c>
      <c r="E7" s="3" t="s">
        <v>44</v>
      </c>
      <c r="F7" s="23" t="s">
        <v>45</v>
      </c>
      <c r="G7" s="28" t="s">
        <v>39</v>
      </c>
    </row>
    <row r="8" spans="1:7" ht="15">
      <c r="A8" s="9">
        <v>100</v>
      </c>
      <c r="B8" s="5" t="s">
        <v>5</v>
      </c>
      <c r="C8" s="29">
        <v>502814</v>
      </c>
      <c r="D8" s="29">
        <v>-249543</v>
      </c>
      <c r="E8" s="29">
        <v>253271</v>
      </c>
      <c r="F8" s="30">
        <v>0</v>
      </c>
      <c r="G8" s="29">
        <v>253271</v>
      </c>
    </row>
    <row r="9" spans="1:7" ht="15">
      <c r="A9" s="9">
        <v>111</v>
      </c>
      <c r="B9" s="5" t="s">
        <v>6</v>
      </c>
      <c r="C9" s="29">
        <v>54855659</v>
      </c>
      <c r="D9" s="29">
        <v>0</v>
      </c>
      <c r="E9" s="29">
        <v>54855659</v>
      </c>
      <c r="F9" s="30">
        <v>54703604.86</v>
      </c>
      <c r="G9" s="29">
        <v>152054.14</v>
      </c>
    </row>
    <row r="10" spans="1:7" ht="15">
      <c r="A10" s="9">
        <v>112</v>
      </c>
      <c r="B10" s="5" t="s">
        <v>7</v>
      </c>
      <c r="C10" s="29">
        <v>12610751</v>
      </c>
      <c r="D10" s="29">
        <v>393543</v>
      </c>
      <c r="E10" s="29">
        <v>13004294</v>
      </c>
      <c r="F10" s="30">
        <v>12745682.51</v>
      </c>
      <c r="G10" s="29">
        <v>258611.49</v>
      </c>
    </row>
    <row r="11" spans="1:7" ht="15">
      <c r="A11" s="9">
        <v>201</v>
      </c>
      <c r="B11" s="5" t="s">
        <v>8</v>
      </c>
      <c r="C11" s="29">
        <v>12164639</v>
      </c>
      <c r="D11" s="29">
        <v>0</v>
      </c>
      <c r="E11" s="29">
        <v>12164639</v>
      </c>
      <c r="F11" s="30">
        <v>11841085.13</v>
      </c>
      <c r="G11" s="29">
        <v>323553.87</v>
      </c>
    </row>
    <row r="12" spans="1:7" ht="15">
      <c r="A12" s="9">
        <v>320</v>
      </c>
      <c r="B12" s="5" t="s">
        <v>9</v>
      </c>
      <c r="C12" s="29">
        <v>118200</v>
      </c>
      <c r="D12" s="29">
        <v>-3215</v>
      </c>
      <c r="E12" s="29">
        <v>114985</v>
      </c>
      <c r="F12" s="30">
        <v>192650.08</v>
      </c>
      <c r="G12" s="29">
        <v>-77665.08</v>
      </c>
    </row>
    <row r="13" spans="1:7" ht="15">
      <c r="A13" s="9">
        <v>323</v>
      </c>
      <c r="B13" s="5" t="s">
        <v>10</v>
      </c>
      <c r="C13" s="29">
        <v>1145208</v>
      </c>
      <c r="D13" s="29">
        <v>-187825</v>
      </c>
      <c r="E13" s="29">
        <v>957383</v>
      </c>
      <c r="F13" s="30">
        <v>1002868.3</v>
      </c>
      <c r="G13" s="29">
        <v>-45485.3</v>
      </c>
    </row>
    <row r="14" spans="1:7" ht="15">
      <c r="A14" s="9">
        <v>324</v>
      </c>
      <c r="B14" s="5" t="s">
        <v>11</v>
      </c>
      <c r="C14" s="29">
        <v>127557</v>
      </c>
      <c r="D14" s="29">
        <v>7272</v>
      </c>
      <c r="E14" s="29">
        <v>134829</v>
      </c>
      <c r="F14" s="30">
        <v>128636.86</v>
      </c>
      <c r="G14" s="29">
        <v>6192.14</v>
      </c>
    </row>
    <row r="15" spans="1:7" ht="15">
      <c r="A15" s="9">
        <v>330</v>
      </c>
      <c r="B15" s="5" t="s">
        <v>12</v>
      </c>
      <c r="C15" s="29">
        <v>670949</v>
      </c>
      <c r="D15" s="29">
        <v>-6628</v>
      </c>
      <c r="E15" s="29">
        <v>664321</v>
      </c>
      <c r="F15" s="30">
        <v>763805.02</v>
      </c>
      <c r="G15" s="29">
        <v>-99484.02</v>
      </c>
    </row>
    <row r="16" spans="1:7" ht="15">
      <c r="A16" s="9">
        <v>331</v>
      </c>
      <c r="B16" s="5" t="s">
        <v>13</v>
      </c>
      <c r="C16" s="29">
        <v>11000</v>
      </c>
      <c r="D16" s="29">
        <v>0</v>
      </c>
      <c r="E16" s="29">
        <v>11000</v>
      </c>
      <c r="F16" s="30">
        <v>9960</v>
      </c>
      <c r="G16" s="29">
        <v>1040</v>
      </c>
    </row>
    <row r="17" spans="1:7" ht="15">
      <c r="A17" s="9">
        <v>410</v>
      </c>
      <c r="B17" s="5" t="s">
        <v>14</v>
      </c>
      <c r="C17" s="29">
        <v>1123683</v>
      </c>
      <c r="D17" s="29">
        <v>0</v>
      </c>
      <c r="E17" s="29">
        <v>1123683</v>
      </c>
      <c r="F17" s="30">
        <v>1034585.53</v>
      </c>
      <c r="G17" s="29">
        <v>89097.47</v>
      </c>
    </row>
    <row r="18" spans="1:7" ht="15">
      <c r="A18" s="9">
        <v>421</v>
      </c>
      <c r="B18" s="5" t="s">
        <v>15</v>
      </c>
      <c r="C18" s="29">
        <v>125000</v>
      </c>
      <c r="D18" s="29">
        <v>0</v>
      </c>
      <c r="E18" s="29">
        <v>125000</v>
      </c>
      <c r="F18" s="30">
        <v>111308.44</v>
      </c>
      <c r="G18" s="29">
        <v>13691.56</v>
      </c>
    </row>
    <row r="19" spans="1:7" ht="15">
      <c r="A19" s="9">
        <v>430</v>
      </c>
      <c r="B19" s="5" t="s">
        <v>16</v>
      </c>
      <c r="C19" s="29">
        <v>1630361</v>
      </c>
      <c r="D19" s="29">
        <v>45790</v>
      </c>
      <c r="E19" s="29">
        <v>1676151</v>
      </c>
      <c r="F19" s="30">
        <v>1667269.42</v>
      </c>
      <c r="G19" s="29">
        <v>8881.58</v>
      </c>
    </row>
    <row r="20" spans="1:7" ht="15">
      <c r="A20" s="9">
        <v>431</v>
      </c>
      <c r="B20" s="5" t="s">
        <v>17</v>
      </c>
      <c r="C20" s="29">
        <v>1121109</v>
      </c>
      <c r="D20" s="29">
        <v>0</v>
      </c>
      <c r="E20" s="29">
        <v>1121109</v>
      </c>
      <c r="F20" s="30">
        <v>973144.22</v>
      </c>
      <c r="G20" s="29">
        <v>147964.78</v>
      </c>
    </row>
    <row r="21" spans="1:7" ht="15">
      <c r="A21" s="9">
        <v>440</v>
      </c>
      <c r="B21" s="5" t="s">
        <v>18</v>
      </c>
      <c r="C21" s="29">
        <v>194236</v>
      </c>
      <c r="D21" s="29">
        <v>450</v>
      </c>
      <c r="E21" s="29">
        <v>194686</v>
      </c>
      <c r="F21" s="30">
        <v>190949.55</v>
      </c>
      <c r="G21" s="29">
        <v>3736.45</v>
      </c>
    </row>
    <row r="22" spans="1:7" ht="15">
      <c r="A22" s="9">
        <v>490</v>
      </c>
      <c r="B22" s="5" t="s">
        <v>19</v>
      </c>
      <c r="C22" s="29">
        <v>202575</v>
      </c>
      <c r="D22" s="29">
        <v>0</v>
      </c>
      <c r="E22" s="29">
        <v>202575</v>
      </c>
      <c r="F22" s="30">
        <v>199130.04</v>
      </c>
      <c r="G22" s="29">
        <v>3444.96</v>
      </c>
    </row>
    <row r="23" spans="1:7" ht="15">
      <c r="A23" s="9">
        <v>510</v>
      </c>
      <c r="B23" s="5" t="s">
        <v>20</v>
      </c>
      <c r="C23" s="29">
        <v>6900220</v>
      </c>
      <c r="D23" s="29">
        <v>-1954</v>
      </c>
      <c r="E23" s="29">
        <v>6898266</v>
      </c>
      <c r="F23" s="30">
        <v>6353919.72</v>
      </c>
      <c r="G23" s="29">
        <v>544346.28</v>
      </c>
    </row>
    <row r="24" spans="1:7" ht="15">
      <c r="A24" s="9">
        <v>530</v>
      </c>
      <c r="B24" s="5" t="s">
        <v>21</v>
      </c>
      <c r="C24" s="29">
        <v>258464</v>
      </c>
      <c r="D24" s="29">
        <v>-483</v>
      </c>
      <c r="E24" s="29">
        <v>257981</v>
      </c>
      <c r="F24" s="30">
        <v>225897.34</v>
      </c>
      <c r="G24" s="29">
        <v>32083.66</v>
      </c>
    </row>
    <row r="25" spans="1:7" ht="15">
      <c r="A25" s="9">
        <v>540</v>
      </c>
      <c r="B25" s="5" t="s">
        <v>22</v>
      </c>
      <c r="C25" s="29">
        <v>28089</v>
      </c>
      <c r="D25" s="29">
        <v>99</v>
      </c>
      <c r="E25" s="29">
        <v>28188</v>
      </c>
      <c r="F25" s="30">
        <v>20967.71</v>
      </c>
      <c r="G25" s="29">
        <v>7220.29</v>
      </c>
    </row>
    <row r="26" spans="1:7" ht="15">
      <c r="A26" s="9">
        <v>550</v>
      </c>
      <c r="B26" s="5" t="s">
        <v>23</v>
      </c>
      <c r="C26" s="29">
        <v>12600</v>
      </c>
      <c r="D26" s="29">
        <v>0</v>
      </c>
      <c r="E26" s="29">
        <v>12600</v>
      </c>
      <c r="F26" s="30">
        <v>9145.08</v>
      </c>
      <c r="G26" s="29">
        <v>3454.92</v>
      </c>
    </row>
    <row r="27" spans="1:7" ht="15">
      <c r="A27" s="9">
        <v>560</v>
      </c>
      <c r="B27" s="5" t="s">
        <v>24</v>
      </c>
      <c r="C27" s="29">
        <v>4615165</v>
      </c>
      <c r="D27" s="29">
        <v>0</v>
      </c>
      <c r="E27" s="29">
        <v>4615165</v>
      </c>
      <c r="F27" s="30">
        <v>4776755.1</v>
      </c>
      <c r="G27" s="29">
        <v>-161590.1</v>
      </c>
    </row>
    <row r="28" spans="1:7" ht="15">
      <c r="A28" s="9">
        <v>580</v>
      </c>
      <c r="B28" s="5" t="s">
        <v>25</v>
      </c>
      <c r="C28" s="29">
        <v>55731</v>
      </c>
      <c r="D28" s="29">
        <v>-808</v>
      </c>
      <c r="E28" s="29">
        <v>54923</v>
      </c>
      <c r="F28" s="30">
        <v>45669.09</v>
      </c>
      <c r="G28" s="29">
        <v>9253.91</v>
      </c>
    </row>
    <row r="29" spans="1:7" ht="15">
      <c r="A29" s="9">
        <v>581</v>
      </c>
      <c r="B29" s="5" t="s">
        <v>26</v>
      </c>
      <c r="C29" s="29">
        <v>118101</v>
      </c>
      <c r="D29" s="29">
        <v>-435</v>
      </c>
      <c r="E29" s="29">
        <v>117666</v>
      </c>
      <c r="F29" s="30">
        <v>118744.58</v>
      </c>
      <c r="G29" s="29">
        <v>-1078.58</v>
      </c>
    </row>
    <row r="30" spans="1:7" ht="15">
      <c r="A30" s="9">
        <v>590</v>
      </c>
      <c r="B30" s="5" t="s">
        <v>27</v>
      </c>
      <c r="C30" s="29">
        <v>4642</v>
      </c>
      <c r="D30" s="29">
        <v>-258</v>
      </c>
      <c r="E30" s="29">
        <v>4384</v>
      </c>
      <c r="F30" s="30">
        <v>3730.02</v>
      </c>
      <c r="G30" s="29">
        <v>653.98</v>
      </c>
    </row>
    <row r="31" spans="1:7" ht="15">
      <c r="A31" s="9">
        <v>611</v>
      </c>
      <c r="B31" s="5" t="s">
        <v>28</v>
      </c>
      <c r="C31" s="29">
        <v>776458</v>
      </c>
      <c r="D31" s="29">
        <v>9585</v>
      </c>
      <c r="E31" s="29">
        <v>786043</v>
      </c>
      <c r="F31" s="30">
        <v>1093810.58</v>
      </c>
      <c r="G31" s="29">
        <v>-307767.58</v>
      </c>
    </row>
    <row r="32" spans="1:7" ht="15">
      <c r="A32" s="9">
        <v>612</v>
      </c>
      <c r="B32" s="5" t="s">
        <v>29</v>
      </c>
      <c r="C32" s="29">
        <v>183371</v>
      </c>
      <c r="D32" s="29">
        <v>8271</v>
      </c>
      <c r="E32" s="29">
        <v>191642</v>
      </c>
      <c r="F32" s="30">
        <v>171996.57</v>
      </c>
      <c r="G32" s="29">
        <v>19645.43</v>
      </c>
    </row>
    <row r="33" spans="1:7" ht="15">
      <c r="A33" s="9">
        <v>613</v>
      </c>
      <c r="B33" s="5" t="s">
        <v>30</v>
      </c>
      <c r="C33" s="29">
        <v>451308</v>
      </c>
      <c r="D33" s="29">
        <v>-681</v>
      </c>
      <c r="E33" s="29">
        <v>450627</v>
      </c>
      <c r="F33" s="30">
        <v>439753.28</v>
      </c>
      <c r="G33" s="29">
        <v>10873.72</v>
      </c>
    </row>
    <row r="34" spans="1:7" ht="15">
      <c r="A34" s="9">
        <v>641</v>
      </c>
      <c r="B34" s="5" t="s">
        <v>31</v>
      </c>
      <c r="C34" s="29">
        <v>38147</v>
      </c>
      <c r="D34" s="29">
        <v>-663</v>
      </c>
      <c r="E34" s="29">
        <v>37484</v>
      </c>
      <c r="F34" s="30">
        <v>189247.8</v>
      </c>
      <c r="G34" s="29">
        <v>-151763.8</v>
      </c>
    </row>
    <row r="35" spans="1:7" ht="15">
      <c r="A35" s="9">
        <v>642</v>
      </c>
      <c r="B35" s="5" t="s">
        <v>32</v>
      </c>
      <c r="C35" s="29">
        <v>43654</v>
      </c>
      <c r="D35" s="29">
        <v>161</v>
      </c>
      <c r="E35" s="29">
        <v>43815</v>
      </c>
      <c r="F35" s="30">
        <v>43521.55</v>
      </c>
      <c r="G35" s="29">
        <v>293.45</v>
      </c>
    </row>
    <row r="36" spans="1:7" ht="15">
      <c r="A36" s="9">
        <v>643</v>
      </c>
      <c r="B36" s="5" t="s">
        <v>33</v>
      </c>
      <c r="C36" s="29">
        <v>25075</v>
      </c>
      <c r="D36" s="29">
        <v>9</v>
      </c>
      <c r="E36" s="29">
        <v>25084</v>
      </c>
      <c r="F36" s="30">
        <v>23889.53</v>
      </c>
      <c r="G36" s="29">
        <v>1194.47</v>
      </c>
    </row>
    <row r="37" spans="1:7" ht="15">
      <c r="A37" s="9">
        <v>690</v>
      </c>
      <c r="B37" s="5" t="s">
        <v>46</v>
      </c>
      <c r="C37" s="29">
        <v>1079838</v>
      </c>
      <c r="D37" s="29">
        <v>0</v>
      </c>
      <c r="E37" s="29">
        <v>1079838</v>
      </c>
      <c r="F37" s="30">
        <v>1126903.23</v>
      </c>
      <c r="G37" s="29">
        <v>-47065.23</v>
      </c>
    </row>
    <row r="38" spans="1:7" ht="15">
      <c r="A38" s="9">
        <v>730</v>
      </c>
      <c r="B38" s="5" t="s">
        <v>37</v>
      </c>
      <c r="C38" s="29">
        <v>79246</v>
      </c>
      <c r="D38" s="29">
        <v>-1227</v>
      </c>
      <c r="E38" s="29">
        <v>78019</v>
      </c>
      <c r="F38" s="30">
        <v>532907.24</v>
      </c>
      <c r="G38" s="29">
        <v>-454888.24</v>
      </c>
    </row>
    <row r="39" spans="1:7" ht="15">
      <c r="A39" s="9">
        <v>735</v>
      </c>
      <c r="B39" s="31" t="s">
        <v>48</v>
      </c>
      <c r="C39" s="29">
        <v>200500</v>
      </c>
      <c r="D39" s="29">
        <v>-822</v>
      </c>
      <c r="E39" s="29">
        <v>199678</v>
      </c>
      <c r="F39" s="30">
        <v>198190.28</v>
      </c>
      <c r="G39" s="29">
        <v>1487.72</v>
      </c>
    </row>
    <row r="40" spans="1:7" ht="15">
      <c r="A40" s="9">
        <v>739</v>
      </c>
      <c r="B40" s="31" t="s">
        <v>49</v>
      </c>
      <c r="C40" s="29">
        <v>15000</v>
      </c>
      <c r="D40" s="29">
        <v>0</v>
      </c>
      <c r="E40" s="29">
        <v>15000</v>
      </c>
      <c r="F40" s="30">
        <v>79748.74</v>
      </c>
      <c r="G40" s="29">
        <v>-64748.74</v>
      </c>
    </row>
    <row r="41" spans="1:7" ht="15">
      <c r="A41" s="9">
        <v>810</v>
      </c>
      <c r="B41" s="5" t="s">
        <v>34</v>
      </c>
      <c r="C41" s="29">
        <v>64867</v>
      </c>
      <c r="D41" s="29">
        <v>-5663</v>
      </c>
      <c r="E41" s="29">
        <v>59204</v>
      </c>
      <c r="F41" s="30">
        <v>54352.54</v>
      </c>
      <c r="G41" s="29">
        <v>4851.46</v>
      </c>
    </row>
    <row r="42" spans="1:7" ht="15">
      <c r="A42" s="9">
        <v>890</v>
      </c>
      <c r="B42" s="5" t="s">
        <v>35</v>
      </c>
      <c r="C42" s="29">
        <v>146773</v>
      </c>
      <c r="D42" s="29">
        <v>-4975</v>
      </c>
      <c r="E42" s="29">
        <v>141798</v>
      </c>
      <c r="F42" s="30">
        <v>149038.86</v>
      </c>
      <c r="G42" s="29">
        <v>-7240.86</v>
      </c>
    </row>
    <row r="43" spans="1:7" ht="15.75" thickBot="1">
      <c r="A43" s="16"/>
      <c r="B43" s="18" t="s">
        <v>36</v>
      </c>
      <c r="C43" s="19">
        <f>SUM(C8:C42)</f>
        <v>101700990</v>
      </c>
      <c r="D43" s="17">
        <f>SUM(D8:D42)</f>
        <v>0</v>
      </c>
      <c r="E43" s="20">
        <f>SUM(E8:E42)</f>
        <v>101700990</v>
      </c>
      <c r="F43" s="20">
        <f>SUM(F8:F42)</f>
        <v>101222868.79999997</v>
      </c>
      <c r="G43" s="20">
        <f>SUM(G8:G42)</f>
        <v>478121.1999999992</v>
      </c>
    </row>
    <row r="44" spans="3:7" ht="15" thickTop="1">
      <c r="C44"/>
      <c r="D44"/>
      <c r="E44"/>
      <c r="F44"/>
      <c r="G44"/>
    </row>
    <row r="45" spans="3:7" ht="15">
      <c r="C45"/>
      <c r="D45"/>
      <c r="E45"/>
      <c r="F45"/>
      <c r="G45"/>
    </row>
    <row r="46" ht="15">
      <c r="F46" s="6" t="s">
        <v>0</v>
      </c>
    </row>
  </sheetData>
  <sheetProtection/>
  <mergeCells count="3">
    <mergeCell ref="A1:G1"/>
    <mergeCell ref="A2:G2"/>
    <mergeCell ref="A3:G3"/>
  </mergeCells>
  <printOptions/>
  <pageMargins left="0.39" right="0.25" top="0.35" bottom="0.17" header="0.17" footer="0.17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Wallingford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1</dc:creator>
  <cp:keywords/>
  <dc:description/>
  <cp:lastModifiedBy>Hale, Toni</cp:lastModifiedBy>
  <cp:lastPrinted>2019-09-26T13:07:54Z</cp:lastPrinted>
  <dcterms:created xsi:type="dcterms:W3CDTF">2005-07-01T11:23:54Z</dcterms:created>
  <dcterms:modified xsi:type="dcterms:W3CDTF">2019-09-26T13:32:49Z</dcterms:modified>
  <cp:category/>
  <cp:version/>
  <cp:contentType/>
  <cp:contentStatus/>
</cp:coreProperties>
</file>